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18135" windowHeight="11025" activeTab="0"/>
  </bookViews>
  <sheets>
    <sheet name="Cálculo de Nota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<sst xmlns="http://schemas.openxmlformats.org/spreadsheetml/2006/main" count="27" uniqueCount="25">
  <si>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PI</t>
  </si>
  <si>
    <t>MET</t>
  </si>
  <si>
    <t>PROSP</t>
  </si>
  <si>
    <t>TT</t>
  </si>
  <si>
    <t>POL</t>
  </si>
  <si>
    <t>ING</t>
  </si>
  <si>
    <t>Provas</t>
  </si>
  <si>
    <t>Qmax</t>
  </si>
  <si>
    <t>Q</t>
  </si>
  <si>
    <t>Maior número de questões acertadas por um mesmo aluno, a nível nacional.</t>
  </si>
  <si>
    <t>Número de questões acertadas pelo aluno na Avaliação</t>
  </si>
  <si>
    <t>Nota da AV1</t>
  </si>
  <si>
    <t>Nota da AV2</t>
  </si>
  <si>
    <t>AV1</t>
  </si>
  <si>
    <t>AV2</t>
  </si>
  <si>
    <t>Nota local atribuida ao aluno pelo docente Responsável pela disciplina no Ponto Focal</t>
  </si>
  <si>
    <t>Nota obtida pelo aluno na Avaliação Nacional</t>
  </si>
  <si>
    <t>Nota Final</t>
  </si>
  <si>
    <t>na</t>
  </si>
  <si>
    <t xml:space="preserve">na </t>
  </si>
  <si>
    <t>Não se aplica</t>
  </si>
  <si>
    <t>Cálculo da nota na Avaliação Nacional</t>
  </si>
  <si>
    <t>Cálculo da nota final</t>
  </si>
  <si>
    <t>ref: 23 de março de 2019</t>
  </si>
  <si>
    <t>da disciplina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</si>
</sst>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9" fillId="12" borderId="0" xfId="0" applyFont="1" applyFill="1" applyAlignment="1" applyProtection="1">
      <alignment/>
      <protection hidden="1"/>
    </xf>
    <xf numFmtId="0" fontId="40" fillId="12" borderId="0" xfId="0" applyFont="1" applyFill="1" applyAlignment="1" applyProtection="1">
      <alignment horizontal="left"/>
      <protection hidden="1"/>
    </xf>
    <xf numFmtId="0" fontId="40" fillId="12" borderId="0" xfId="0" applyFont="1" applyFill="1" applyAlignment="1" applyProtection="1">
      <alignment horizontal="left" indent="2"/>
      <protection hidden="1"/>
    </xf>
    <xf numFmtId="0" fontId="39" fillId="12" borderId="0" xfId="0" applyFont="1" applyFill="1" applyAlignment="1" applyProtection="1">
      <alignment horizontal="left" vertical="top"/>
      <protection hidden="1"/>
    </xf>
    <xf numFmtId="0" fontId="41" fillId="12" borderId="0" xfId="0" applyFont="1" applyFill="1" applyAlignment="1" applyProtection="1">
      <alignment horizontal="left" vertical="top" indent="5"/>
      <protection hidden="1"/>
    </xf>
    <xf numFmtId="0" fontId="41" fillId="12" borderId="0" xfId="0" applyFont="1" applyFill="1" applyAlignment="1" applyProtection="1">
      <alignment horizontal="left" vertical="top" indent="6"/>
      <protection hidden="1"/>
    </xf>
    <xf numFmtId="0" fontId="39" fillId="18" borderId="10" xfId="0" applyFont="1" applyFill="1" applyBorder="1" applyAlignment="1" applyProtection="1">
      <alignment horizontal="center" vertical="center"/>
      <protection hidden="1"/>
    </xf>
    <xf numFmtId="0" fontId="39" fillId="18" borderId="11" xfId="0" applyFont="1" applyFill="1" applyBorder="1" applyAlignment="1" applyProtection="1">
      <alignment horizontal="center" vertical="center"/>
      <protection hidden="1"/>
    </xf>
    <xf numFmtId="0" fontId="39" fillId="18" borderId="12" xfId="0" applyFont="1" applyFill="1" applyBorder="1" applyAlignment="1" applyProtection="1">
      <alignment horizontal="center" vertical="center"/>
      <protection hidden="1"/>
    </xf>
    <xf numFmtId="0" fontId="42" fillId="12" borderId="13" xfId="0" applyFont="1" applyFill="1" applyBorder="1" applyAlignment="1" applyProtection="1">
      <alignment horizontal="center" vertical="center"/>
      <protection hidden="1"/>
    </xf>
    <xf numFmtId="0" fontId="42" fillId="12" borderId="14" xfId="0" applyFont="1" applyFill="1" applyBorder="1" applyAlignment="1" applyProtection="1">
      <alignment horizontal="center" vertical="center"/>
      <protection hidden="1"/>
    </xf>
    <xf numFmtId="2" fontId="39" fillId="12" borderId="15" xfId="0" applyNumberFormat="1" applyFont="1" applyFill="1" applyBorder="1" applyAlignment="1" applyProtection="1">
      <alignment horizontal="center" vertical="center"/>
      <protection hidden="1"/>
    </xf>
    <xf numFmtId="0" fontId="39" fillId="12" borderId="0" xfId="0" applyFont="1" applyFill="1" applyAlignment="1" applyProtection="1">
      <alignment horizontal="left"/>
      <protection hidden="1"/>
    </xf>
    <xf numFmtId="0" fontId="42" fillId="12" borderId="16" xfId="0" applyFont="1" applyFill="1" applyBorder="1" applyAlignment="1" applyProtection="1">
      <alignment horizontal="center" vertical="center"/>
      <protection hidden="1"/>
    </xf>
    <xf numFmtId="0" fontId="42" fillId="12" borderId="17" xfId="0" applyFont="1" applyFill="1" applyBorder="1" applyAlignment="1" applyProtection="1">
      <alignment horizontal="center" vertical="center"/>
      <protection hidden="1"/>
    </xf>
    <xf numFmtId="2" fontId="39" fillId="12" borderId="18" xfId="0" applyNumberFormat="1" applyFont="1" applyFill="1" applyBorder="1" applyAlignment="1" applyProtection="1">
      <alignment horizontal="center" vertical="center"/>
      <protection hidden="1"/>
    </xf>
    <xf numFmtId="2" fontId="42" fillId="12" borderId="16" xfId="0" applyNumberFormat="1" applyFont="1" applyFill="1" applyBorder="1" applyAlignment="1" applyProtection="1">
      <alignment horizontal="center" vertical="center"/>
      <protection hidden="1"/>
    </xf>
    <xf numFmtId="0" fontId="39" fillId="12" borderId="0" xfId="0" applyFont="1" applyFill="1" applyAlignment="1" applyProtection="1">
      <alignment horizontal="left" vertical="center"/>
      <protection hidden="1"/>
    </xf>
    <xf numFmtId="0" fontId="43" fillId="12" borderId="0" xfId="0" applyFont="1" applyFill="1" applyAlignment="1" applyProtection="1">
      <alignment horizontal="left" vertical="center"/>
      <protection hidden="1"/>
    </xf>
    <xf numFmtId="0" fontId="42" fillId="0" borderId="14" xfId="0" applyFont="1" applyFill="1" applyBorder="1" applyAlignment="1" applyProtection="1">
      <alignment horizontal="center" vertical="center"/>
      <protection hidden="1" locked="0"/>
    </xf>
    <xf numFmtId="0" fontId="42" fillId="0" borderId="17" xfId="0" applyFont="1" applyFill="1" applyBorder="1" applyAlignment="1" applyProtection="1">
      <alignment horizontal="center" vertical="center"/>
      <protection hidden="1" locked="0"/>
    </xf>
    <xf numFmtId="2" fontId="42" fillId="0" borderId="13" xfId="0" applyNumberFormat="1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G22" sqref="G22"/>
    </sheetView>
  </sheetViews>
  <sheetFormatPr defaultColWidth="8.7109375" defaultRowHeight="15"/>
  <cols>
    <col min="1" max="1" width="6.57421875" style="1" customWidth="1"/>
    <col min="2" max="2" width="9.7109375" style="1" customWidth="1"/>
    <col min="3" max="3" width="11.00390625" style="1" customWidth="1"/>
    <col min="4" max="4" width="8.140625" style="1" customWidth="1"/>
    <col min="5" max="5" width="16.8515625" style="1" customWidth="1"/>
    <col min="6" max="6" width="8.7109375" style="1" customWidth="1"/>
    <col min="7" max="7" width="16.28125" style="1" customWidth="1"/>
    <col min="8" max="8" width="13.57421875" style="1" customWidth="1"/>
    <col min="9" max="16384" width="8.7109375" style="1" customWidth="1"/>
  </cols>
  <sheetData>
    <row r="1" ht="12.75" customHeight="1"/>
    <row r="2" spans="2:7" ht="18.75">
      <c r="B2" s="2" t="s">
        <v>21</v>
      </c>
      <c r="G2" s="3" t="s">
        <v>22</v>
      </c>
    </row>
    <row r="3" spans="2:7" s="4" customFormat="1" ht="27" customHeight="1" thickBot="1">
      <c r="B3" s="5" t="s">
        <v>23</v>
      </c>
      <c r="G3" s="6" t="s">
        <v>24</v>
      </c>
    </row>
    <row r="4" spans="2:8" ht="15.75">
      <c r="B4" s="7" t="s">
        <v>6</v>
      </c>
      <c r="C4" s="8" t="s">
        <v>7</v>
      </c>
      <c r="D4" s="8" t="s">
        <v>8</v>
      </c>
      <c r="E4" s="9" t="s">
        <v>12</v>
      </c>
      <c r="G4" s="7" t="s">
        <v>11</v>
      </c>
      <c r="H4" s="9" t="s">
        <v>17</v>
      </c>
    </row>
    <row r="5" spans="2:8" ht="15.75">
      <c r="B5" s="10" t="s">
        <v>0</v>
      </c>
      <c r="C5" s="11">
        <v>16</v>
      </c>
      <c r="D5" s="20"/>
      <c r="E5" s="12">
        <f>IF(D5&gt;C5,"ERRO, Q&gt;Qmax",(D5/C5)*10)</f>
        <v>0</v>
      </c>
      <c r="F5" s="13"/>
      <c r="G5" s="22"/>
      <c r="H5" s="12">
        <f>(E5+G5)/2</f>
        <v>0</v>
      </c>
    </row>
    <row r="6" spans="2:8" ht="15.75">
      <c r="B6" s="10" t="s">
        <v>1</v>
      </c>
      <c r="C6" s="11">
        <v>16</v>
      </c>
      <c r="D6" s="20"/>
      <c r="E6" s="12">
        <f>IF(D6&gt;C6,"ERRO, Q&gt;Qmax",(D6/C6)*10)</f>
        <v>0</v>
      </c>
      <c r="G6" s="22"/>
      <c r="H6" s="12">
        <f>(E6+G6)/2</f>
        <v>0</v>
      </c>
    </row>
    <row r="7" spans="2:8" ht="15.75">
      <c r="B7" s="10" t="s">
        <v>2</v>
      </c>
      <c r="C7" s="11">
        <v>15</v>
      </c>
      <c r="D7" s="20"/>
      <c r="E7" s="12">
        <f>IF(D7&gt;C7,"ERRO, Q&gt;Qmax",(D7/C7)*10)</f>
        <v>0</v>
      </c>
      <c r="G7" s="22"/>
      <c r="H7" s="12">
        <f>(E7+G7)/2</f>
        <v>0</v>
      </c>
    </row>
    <row r="8" spans="2:8" ht="15.75">
      <c r="B8" s="10" t="s">
        <v>3</v>
      </c>
      <c r="C8" s="11">
        <v>16</v>
      </c>
      <c r="D8" s="20"/>
      <c r="E8" s="12">
        <f>IF(D8&gt;C8,"ERRO, Q&gt;Qmax",(D8/C8)*10)</f>
        <v>0</v>
      </c>
      <c r="G8" s="22"/>
      <c r="H8" s="12">
        <f>(E8+G8)/2</f>
        <v>0</v>
      </c>
    </row>
    <row r="9" spans="2:8" ht="15.75">
      <c r="B9" s="10" t="s">
        <v>4</v>
      </c>
      <c r="C9" s="11">
        <v>15</v>
      </c>
      <c r="D9" s="20"/>
      <c r="E9" s="12">
        <f>IF(D9&gt;C9,"ERRO, Q&gt;Qmax",(D9/C9)*10)</f>
        <v>0</v>
      </c>
      <c r="G9" s="22"/>
      <c r="H9" s="12">
        <f>(E9+G9)/2</f>
        <v>0</v>
      </c>
    </row>
    <row r="10" spans="2:8" ht="16.5" thickBot="1">
      <c r="B10" s="14" t="s">
        <v>5</v>
      </c>
      <c r="C10" s="15">
        <v>16</v>
      </c>
      <c r="D10" s="21"/>
      <c r="E10" s="12">
        <f>IF(D10&gt;C10,"ERRO, Q&gt;Qmax",(D10/C10)*10)</f>
        <v>0</v>
      </c>
      <c r="G10" s="17" t="s">
        <v>18</v>
      </c>
      <c r="H10" s="16">
        <f>E10</f>
        <v>0</v>
      </c>
    </row>
    <row r="13" spans="2:3" ht="15.75">
      <c r="B13" s="18" t="s">
        <v>7</v>
      </c>
      <c r="C13" s="19" t="s">
        <v>9</v>
      </c>
    </row>
    <row r="14" spans="2:3" ht="15.75">
      <c r="B14" s="18" t="s">
        <v>8</v>
      </c>
      <c r="C14" s="19" t="s">
        <v>10</v>
      </c>
    </row>
    <row r="15" spans="2:3" ht="15.75">
      <c r="B15" s="1" t="s">
        <v>13</v>
      </c>
      <c r="C15" s="19" t="s">
        <v>15</v>
      </c>
    </row>
    <row r="16" spans="2:3" ht="15.75">
      <c r="B16" s="1" t="s">
        <v>14</v>
      </c>
      <c r="C16" s="19" t="s">
        <v>16</v>
      </c>
    </row>
    <row r="17" spans="2:3" ht="15.75">
      <c r="B17" s="1" t="s">
        <v>19</v>
      </c>
      <c r="C17" s="19" t="s">
        <v>20</v>
      </c>
    </row>
  </sheetData>
  <sheetProtection sheet="1" objects="1" scenarios="1"/>
  <dataValidations count="2">
    <dataValidation type="whole" operator="greaterThanOrEqual" allowBlank="1" showInputMessage="1" showErrorMessage="1" errorTitle="Q" error="Deve inserir o número total de questões acertadas pelo aluno (número inteiro)." sqref="D5:D10">
      <formula1>0</formula1>
    </dataValidation>
    <dataValidation type="decimal" allowBlank="1" showInputMessage="1" showErrorMessage="1" errorTitle="Nota da AV1" error="Insira a nota da Avaliação do Responsável pela Disciplina no Ponto Focal (uma nota entre zero a dez )." sqref="G5:G9">
      <formula1>0</formula1>
      <formula2>10</formula2>
    </dataValidation>
  </dataValidations>
  <printOptions/>
  <pageMargins left="0.511811024" right="0.511811024" top="0.787401575" bottom="0.787401575" header="0.31496062" footer="0.31496062"/>
  <pageSetup horizontalDpi="72" verticalDpi="72" orientation="portrait" paperSiz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Pessoa</dc:creator>
  <cp:keywords/>
  <dc:description/>
  <cp:lastModifiedBy>profn</cp:lastModifiedBy>
  <dcterms:created xsi:type="dcterms:W3CDTF">2019-04-12T19:20:23Z</dcterms:created>
  <dcterms:modified xsi:type="dcterms:W3CDTF">2019-04-24T15:08:43Z</dcterms:modified>
  <cp:category/>
  <cp:version/>
  <cp:contentType/>
  <cp:contentStatus/>
</cp:coreProperties>
</file>